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4-12_18-23-25\"/>
    </mc:Choice>
  </mc:AlternateContent>
  <xr:revisionPtr revIDLastSave="0" documentId="8_{26674E99-B180-4B1F-BDBC-601F4B36CF57}" xr6:coauthVersionLast="47" xr6:coauthVersionMax="47" xr10:uidLastSave="{00000000-0000-0000-0000-000000000000}"/>
  <bookViews>
    <workbookView xWindow="-120" yWindow="-120" windowWidth="38640" windowHeight="21390" xr2:uid="{08E99BC4-B85F-46BD-930E-2E3D960C441D}"/>
  </bookViews>
  <sheets>
    <sheet name="ГАЗОВЫЕ ЛИФТЫ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1" l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</calcChain>
</file>

<file path=xl/sharedStrings.xml><?xml version="1.0" encoding="utf-8"?>
<sst xmlns="http://schemas.openxmlformats.org/spreadsheetml/2006/main" count="177" uniqueCount="59">
  <si>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</si>
  <si>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</si>
  <si>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</si>
  <si>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</si>
  <si>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</si>
  <si>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</si>
  <si>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</si>
  <si>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</si>
  <si>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</si>
  <si>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</si>
  <si>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(RGB)</t>
  </si>
  <si>
    <t>Длина</t>
  </si>
  <si>
    <t>Ширина</t>
  </si>
  <si>
    <t>Толщина</t>
  </si>
  <si>
    <t>Обозначение</t>
  </si>
  <si>
    <t>GL107GRPH/50/3</t>
  </si>
  <si>
    <t>Газовый лифт STYLETTO 107 GL107GRPH/50/3</t>
  </si>
  <si>
    <t>BOYARD/ФФ/Газовые лифты</t>
  </si>
  <si>
    <t>шт</t>
  </si>
  <si>
    <t>(88, 88, 88)</t>
  </si>
  <si>
    <t>GL107GRPH/80/3</t>
  </si>
  <si>
    <t>Газовый лифт STYLETTO 107 GL107GRPH/80/3</t>
  </si>
  <si>
    <t>GL107GRPH/100/3</t>
  </si>
  <si>
    <t>Газовый лифт STYLETTO 107 GL107GRPH/100/3</t>
  </si>
  <si>
    <t>GL107W/50/3</t>
  </si>
  <si>
    <t>Газовый лифт STYLETTO 107 GL107W/50/3</t>
  </si>
  <si>
    <t>(247, 247, 247)</t>
  </si>
  <si>
    <t>GL107W/80/3</t>
  </si>
  <si>
    <t>Газовый лифт STYLETTO 107 GL107W/80/3</t>
  </si>
  <si>
    <t>GL107W/100/3</t>
  </si>
  <si>
    <t>Газовый лифт STYLETTO 107 GL107W/100/3</t>
  </si>
  <si>
    <t>GL102GR/50/3</t>
  </si>
  <si>
    <t>(196, 196, 196)</t>
  </si>
  <si>
    <t>GL102GR/80/3</t>
  </si>
  <si>
    <t>GL102GR/100/3</t>
  </si>
  <si>
    <t>GL103GRPH/50/3</t>
  </si>
  <si>
    <t>GL103GRPH/80/3</t>
  </si>
  <si>
    <t>GL103GRPH/100/3</t>
  </si>
  <si>
    <t>GL103GR/50/3</t>
  </si>
  <si>
    <t>GL103GR/80/3</t>
  </si>
  <si>
    <t>GL103GR/100/3</t>
  </si>
  <si>
    <t>GL104GR/50/1</t>
  </si>
  <si>
    <t>GL104GR/80/1</t>
  </si>
  <si>
    <t>GL104GR/100/1</t>
  </si>
  <si>
    <t>GL105GR/50/1</t>
  </si>
  <si>
    <t>GL105GR/80/1</t>
  </si>
  <si>
    <t>GL105GR/100/1</t>
  </si>
  <si>
    <t>GL106W/50/3</t>
  </si>
  <si>
    <t>GL106W/80/3</t>
  </si>
  <si>
    <t>GL106W/100/3</t>
  </si>
  <si>
    <t>GL106GRPH/50/3</t>
  </si>
  <si>
    <t>GL106GRPH/80/3</t>
  </si>
  <si>
    <t>GL106GRPH/100/3</t>
  </si>
  <si>
    <t>GL110GRPH/50/3</t>
  </si>
  <si>
    <t>GL110GRPH/80/3</t>
  </si>
  <si>
    <t>GL110GRPH/100/3</t>
  </si>
  <si>
    <t>GL110W/50/3</t>
  </si>
  <si>
    <t>GL110W/80/3</t>
  </si>
  <si>
    <t>GL110W/100/3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</si>
</sst>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585858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C4C4C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E6F49-3439-4D88-B85B-AC658674D1E3}">
  <dimension ref="A1:O40"/>
  <sheetViews>
    <sheetView tabSelected="1" workbookViewId="0">
      <selection activeCell="A2" sqref="A2:P40"/>
    </sheetView>
  </sheetViews>
  <sheetFormatPr defaultRowHeight="15" x14ac:dyDescent="0.25"/>
  <cols>
    <col min="1" max="1" width="26.28515625" customWidth="1"/>
    <col min="2" max="2" width="64" customWidth="1"/>
    <col min="3" max="3" width="31.42578125" customWidth="1"/>
    <col min="4" max="4" width="7.140625" customWidth="1"/>
    <col min="5" max="5" width="10.85546875" customWidth="1"/>
    <col min="10" max="10" width="14.7109375" customWidth="1"/>
    <col min="11" max="11" width="13.5703125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3" t="s">
        <v>16</v>
      </c>
      <c r="C2" t="s">
        <v>17</v>
      </c>
      <c r="D2" t="s">
        <v>18</v>
      </c>
      <c r="F2" s="4">
        <v>5.1199998855590003</v>
      </c>
      <c r="G2" s="4">
        <v>0.28999999165500001</v>
      </c>
      <c r="H2" s="4">
        <v>1000</v>
      </c>
      <c r="I2" s="4">
        <v>1000</v>
      </c>
      <c r="J2" s="4">
        <v>0</v>
      </c>
      <c r="K2" s="4" t="s">
        <v>19</v>
      </c>
    </row>
    <row r="3" spans="1:15" x14ac:dyDescent="0.25">
      <c r="A3" s="2" t="s">
        <v>20</v>
      </c>
      <c r="B3" s="3" t="s">
        <v>21</v>
      </c>
      <c r="C3" t="s">
        <v>17</v>
      </c>
      <c r="D3" t="s">
        <v>18</v>
      </c>
      <c r="F3" s="4">
        <v>5.1199998855590003</v>
      </c>
      <c r="G3" s="4">
        <v>0.28999999165500001</v>
      </c>
      <c r="H3" s="4">
        <v>1000</v>
      </c>
      <c r="I3" s="4">
        <v>1000</v>
      </c>
      <c r="J3" s="4">
        <v>0</v>
      </c>
      <c r="K3" s="4" t="s">
        <v>19</v>
      </c>
    </row>
    <row r="4" spans="1:15" x14ac:dyDescent="0.25">
      <c r="A4" s="2" t="s">
        <v>22</v>
      </c>
      <c r="B4" s="3" t="s">
        <v>23</v>
      </c>
      <c r="C4" t="s">
        <v>17</v>
      </c>
      <c r="D4" t="s">
        <v>18</v>
      </c>
      <c r="F4" s="4">
        <v>5.1199998855590003</v>
      </c>
      <c r="G4" s="4">
        <v>0.28999999165500001</v>
      </c>
      <c r="H4" s="4">
        <v>1000</v>
      </c>
      <c r="I4" s="4">
        <v>1000</v>
      </c>
      <c r="J4" s="4">
        <v>0</v>
      </c>
      <c r="K4" s="4" t="s">
        <v>19</v>
      </c>
    </row>
    <row r="5" spans="1:15" x14ac:dyDescent="0.25">
      <c r="A5" s="2" t="s">
        <v>24</v>
      </c>
      <c r="B5" s="3" t="s">
        <v>25</v>
      </c>
      <c r="C5" t="s">
        <v>17</v>
      </c>
      <c r="D5" t="s">
        <v>18</v>
      </c>
      <c r="F5" s="5">
        <v>85.76000213623</v>
      </c>
      <c r="G5" s="5">
        <v>0.60000002384200002</v>
      </c>
      <c r="H5" s="5">
        <v>1000</v>
      </c>
      <c r="I5" s="5">
        <v>1000</v>
      </c>
      <c r="J5" s="5">
        <v>0</v>
      </c>
      <c r="K5" s="5" t="s">
        <v>26</v>
      </c>
    </row>
    <row r="6" spans="1:15" x14ac:dyDescent="0.25">
      <c r="A6" s="2" t="s">
        <v>27</v>
      </c>
      <c r="B6" s="3" t="s">
        <v>28</v>
      </c>
      <c r="C6" t="s">
        <v>17</v>
      </c>
      <c r="D6" t="s">
        <v>18</v>
      </c>
      <c r="F6" s="5">
        <v>85.76000213623</v>
      </c>
      <c r="G6" s="5">
        <v>0.60000002384200002</v>
      </c>
      <c r="H6" s="5">
        <v>1000</v>
      </c>
      <c r="I6" s="5">
        <v>1000</v>
      </c>
      <c r="J6" s="5">
        <v>0</v>
      </c>
      <c r="K6" s="5" t="s">
        <v>26</v>
      </c>
    </row>
    <row r="7" spans="1:15" x14ac:dyDescent="0.25">
      <c r="A7" s="2" t="s">
        <v>29</v>
      </c>
      <c r="B7" s="3" t="s">
        <v>30</v>
      </c>
      <c r="C7" t="s">
        <v>17</v>
      </c>
      <c r="D7" t="s">
        <v>18</v>
      </c>
      <c r="F7" s="5">
        <v>85.76000213623</v>
      </c>
      <c r="G7" s="5">
        <v>0.60000002384200002</v>
      </c>
      <c r="H7" s="5">
        <v>1000</v>
      </c>
      <c r="I7" s="5">
        <v>1000</v>
      </c>
      <c r="J7" s="5">
        <v>0</v>
      </c>
      <c r="K7" s="5" t="s">
        <v>26</v>
      </c>
    </row>
    <row r="8" spans="1:15" x14ac:dyDescent="0.25">
      <c r="A8" s="2" t="s">
        <v>31</v>
      </c>
      <c r="B8" s="2" t="str">
        <f>"Газовый лифт "&amp;A8</f>
        <v>Газовый лифт GL102GR/50/3</v>
      </c>
      <c r="C8" t="s">
        <v>17</v>
      </c>
      <c r="D8" t="s">
        <v>18</v>
      </c>
      <c r="F8" s="6">
        <v>71.680000305175994</v>
      </c>
      <c r="G8" s="6">
        <v>0.46999999880799997</v>
      </c>
      <c r="H8" s="6">
        <v>1000</v>
      </c>
      <c r="I8" s="6">
        <v>1000</v>
      </c>
      <c r="J8" s="6">
        <v>0</v>
      </c>
      <c r="K8" s="6" t="s">
        <v>32</v>
      </c>
    </row>
    <row r="9" spans="1:15" x14ac:dyDescent="0.25">
      <c r="A9" s="2" t="s">
        <v>33</v>
      </c>
      <c r="B9" s="2" t="str">
        <f t="shared" ref="B9:B13" si="0">"Газовый лифт "&amp;A9</f>
        <v>Газовый лифт GL102GR/80/3</v>
      </c>
      <c r="C9" t="s">
        <v>17</v>
      </c>
      <c r="D9" t="s">
        <v>18</v>
      </c>
      <c r="F9" s="6">
        <v>71.680000305175994</v>
      </c>
      <c r="G9" s="6">
        <v>0.46999999880799997</v>
      </c>
      <c r="H9" s="6">
        <v>1000</v>
      </c>
      <c r="I9" s="6">
        <v>1000</v>
      </c>
      <c r="J9" s="6">
        <v>0</v>
      </c>
      <c r="K9" s="6" t="s">
        <v>32</v>
      </c>
    </row>
    <row r="10" spans="1:15" x14ac:dyDescent="0.25">
      <c r="A10" s="2" t="s">
        <v>34</v>
      </c>
      <c r="B10" s="2" t="str">
        <f t="shared" si="0"/>
        <v>Газовый лифт GL102GR/100/3</v>
      </c>
      <c r="C10" t="s">
        <v>17</v>
      </c>
      <c r="D10" t="s">
        <v>18</v>
      </c>
      <c r="F10" s="6">
        <v>71.680000305175994</v>
      </c>
      <c r="G10" s="6">
        <v>0.46999999880799997</v>
      </c>
      <c r="H10" s="6">
        <v>1000</v>
      </c>
      <c r="I10" s="6">
        <v>1000</v>
      </c>
      <c r="J10" s="6">
        <v>0</v>
      </c>
      <c r="K10" s="6" t="s">
        <v>32</v>
      </c>
    </row>
    <row r="11" spans="1:15" x14ac:dyDescent="0.25">
      <c r="A11" s="2" t="s">
        <v>35</v>
      </c>
      <c r="B11" s="2" t="str">
        <f t="shared" si="0"/>
        <v>Газовый лифт GL103GRPH/50/3</v>
      </c>
      <c r="C11" t="s">
        <v>17</v>
      </c>
      <c r="D11" t="s">
        <v>18</v>
      </c>
      <c r="F11" s="4">
        <v>5.1199998855590003</v>
      </c>
      <c r="G11" s="4">
        <v>0.28999999165500001</v>
      </c>
      <c r="H11" s="4">
        <v>1000</v>
      </c>
      <c r="I11" s="4">
        <v>1000</v>
      </c>
      <c r="J11" s="4">
        <v>0</v>
      </c>
      <c r="K11" s="4" t="s">
        <v>19</v>
      </c>
    </row>
    <row r="12" spans="1:15" x14ac:dyDescent="0.25">
      <c r="A12" s="2" t="s">
        <v>36</v>
      </c>
      <c r="B12" s="2" t="str">
        <f t="shared" si="0"/>
        <v>Газовый лифт GL103GRPH/80/3</v>
      </c>
      <c r="C12" t="s">
        <v>17</v>
      </c>
      <c r="D12" t="s">
        <v>18</v>
      </c>
      <c r="F12" s="4">
        <v>5.1199998855590003</v>
      </c>
      <c r="G12" s="4">
        <v>0.28999999165500001</v>
      </c>
      <c r="H12" s="4">
        <v>1000</v>
      </c>
      <c r="I12" s="4">
        <v>1000</v>
      </c>
      <c r="J12" s="4">
        <v>0</v>
      </c>
      <c r="K12" s="4" t="s">
        <v>19</v>
      </c>
    </row>
    <row r="13" spans="1:15" x14ac:dyDescent="0.25">
      <c r="A13" s="2" t="s">
        <v>37</v>
      </c>
      <c r="B13" s="2" t="str">
        <f t="shared" si="0"/>
        <v>Газовый лифт GL103GRPH/100/3</v>
      </c>
      <c r="C13" t="s">
        <v>17</v>
      </c>
      <c r="D13" t="s">
        <v>18</v>
      </c>
      <c r="F13" s="4">
        <v>5.1199998855590003</v>
      </c>
      <c r="G13" s="4">
        <v>0.28999999165500001</v>
      </c>
      <c r="H13" s="4">
        <v>1000</v>
      </c>
      <c r="I13" s="4">
        <v>1000</v>
      </c>
      <c r="J13" s="4">
        <v>0</v>
      </c>
      <c r="K13" s="4" t="s">
        <v>19</v>
      </c>
    </row>
    <row r="14" spans="1:15" x14ac:dyDescent="0.25">
      <c r="A14" s="2" t="s">
        <v>38</v>
      </c>
      <c r="B14" s="2" t="str">
        <f>"Газовый лифт "&amp;A14</f>
        <v>Газовый лифт GL103GR/50/3</v>
      </c>
      <c r="C14" t="s">
        <v>17</v>
      </c>
      <c r="D14" t="s">
        <v>18</v>
      </c>
      <c r="F14" s="6">
        <v>71.680000305175994</v>
      </c>
      <c r="G14" s="6">
        <v>0.46999999880799997</v>
      </c>
      <c r="H14" s="6">
        <v>1000</v>
      </c>
      <c r="I14" s="6">
        <v>1000</v>
      </c>
      <c r="J14" s="6">
        <v>0</v>
      </c>
      <c r="K14" s="6" t="s">
        <v>32</v>
      </c>
    </row>
    <row r="15" spans="1:15" x14ac:dyDescent="0.25">
      <c r="A15" s="2" t="s">
        <v>39</v>
      </c>
      <c r="B15" s="2" t="str">
        <f t="shared" ref="B15:B34" si="1">"Газовый лифт "&amp;A15</f>
        <v>Газовый лифт GL103GR/80/3</v>
      </c>
      <c r="C15" t="s">
        <v>17</v>
      </c>
      <c r="D15" t="s">
        <v>18</v>
      </c>
      <c r="F15" s="6">
        <v>71.680000305175994</v>
      </c>
      <c r="G15" s="6">
        <v>0.46999999880799997</v>
      </c>
      <c r="H15" s="6">
        <v>1000</v>
      </c>
      <c r="I15" s="6">
        <v>1000</v>
      </c>
      <c r="J15" s="6">
        <v>0</v>
      </c>
      <c r="K15" s="6" t="s">
        <v>32</v>
      </c>
    </row>
    <row r="16" spans="1:15" x14ac:dyDescent="0.25">
      <c r="A16" s="2" t="s">
        <v>40</v>
      </c>
      <c r="B16" s="2" t="str">
        <f t="shared" si="1"/>
        <v>Газовый лифт GL103GR/100/3</v>
      </c>
      <c r="C16" t="s">
        <v>17</v>
      </c>
      <c r="D16" t="s">
        <v>18</v>
      </c>
      <c r="F16" s="6">
        <v>71.680000305175994</v>
      </c>
      <c r="G16" s="6">
        <v>0.46999999880799997</v>
      </c>
      <c r="H16" s="6">
        <v>1000</v>
      </c>
      <c r="I16" s="6">
        <v>1000</v>
      </c>
      <c r="J16" s="6">
        <v>0</v>
      </c>
      <c r="K16" s="6" t="s">
        <v>32</v>
      </c>
    </row>
    <row r="17" spans="1:11" x14ac:dyDescent="0.25">
      <c r="A17" s="3" t="s">
        <v>41</v>
      </c>
      <c r="B17" s="3" t="str">
        <f t="shared" si="1"/>
        <v>Газовый лифт GL104GR/50/1</v>
      </c>
      <c r="C17" t="s">
        <v>17</v>
      </c>
      <c r="D17" t="s">
        <v>18</v>
      </c>
      <c r="F17" s="6">
        <v>71.680000305175994</v>
      </c>
      <c r="G17" s="6">
        <v>0.46999999880799997</v>
      </c>
      <c r="H17" s="6">
        <v>1000</v>
      </c>
      <c r="I17" s="6">
        <v>1000</v>
      </c>
      <c r="J17" s="6">
        <v>0</v>
      </c>
      <c r="K17" s="6" t="s">
        <v>32</v>
      </c>
    </row>
    <row r="18" spans="1:11" x14ac:dyDescent="0.25">
      <c r="A18" s="3" t="s">
        <v>42</v>
      </c>
      <c r="B18" s="3" t="str">
        <f t="shared" si="1"/>
        <v>Газовый лифт GL104GR/80/1</v>
      </c>
      <c r="C18" t="s">
        <v>17</v>
      </c>
      <c r="D18" t="s">
        <v>18</v>
      </c>
      <c r="F18" s="6">
        <v>71.680000305175994</v>
      </c>
      <c r="G18" s="6">
        <v>0.46999999880799997</v>
      </c>
      <c r="H18" s="6">
        <v>1000</v>
      </c>
      <c r="I18" s="6">
        <v>1000</v>
      </c>
      <c r="J18" s="6">
        <v>0</v>
      </c>
      <c r="K18" s="6" t="s">
        <v>32</v>
      </c>
    </row>
    <row r="19" spans="1:11" x14ac:dyDescent="0.25">
      <c r="A19" s="3" t="s">
        <v>43</v>
      </c>
      <c r="B19" s="3" t="str">
        <f t="shared" si="1"/>
        <v>Газовый лифт GL104GR/100/1</v>
      </c>
      <c r="C19" t="s">
        <v>17</v>
      </c>
      <c r="D19" t="s">
        <v>18</v>
      </c>
      <c r="F19" s="6">
        <v>71.680000305175994</v>
      </c>
      <c r="G19" s="6">
        <v>0.46999999880799997</v>
      </c>
      <c r="H19" s="6">
        <v>1000</v>
      </c>
      <c r="I19" s="6">
        <v>1000</v>
      </c>
      <c r="J19" s="6">
        <v>0</v>
      </c>
      <c r="K19" s="6" t="s">
        <v>32</v>
      </c>
    </row>
    <row r="20" spans="1:11" x14ac:dyDescent="0.25">
      <c r="A20" s="3" t="s">
        <v>44</v>
      </c>
      <c r="B20" s="3" t="str">
        <f t="shared" si="1"/>
        <v>Газовый лифт GL105GR/50/1</v>
      </c>
      <c r="C20" t="s">
        <v>17</v>
      </c>
      <c r="D20" t="s">
        <v>18</v>
      </c>
      <c r="F20" s="6">
        <v>71.680000305175994</v>
      </c>
      <c r="G20" s="6">
        <v>0.46999999880799997</v>
      </c>
      <c r="H20" s="6">
        <v>1000</v>
      </c>
      <c r="I20" s="6">
        <v>1000</v>
      </c>
      <c r="J20" s="6">
        <v>0</v>
      </c>
      <c r="K20" s="6" t="s">
        <v>32</v>
      </c>
    </row>
    <row r="21" spans="1:11" x14ac:dyDescent="0.25">
      <c r="A21" s="3" t="s">
        <v>45</v>
      </c>
      <c r="B21" s="3" t="str">
        <f t="shared" si="1"/>
        <v>Газовый лифт GL105GR/80/1</v>
      </c>
      <c r="C21" t="s">
        <v>17</v>
      </c>
      <c r="D21" t="s">
        <v>18</v>
      </c>
      <c r="F21" s="6">
        <v>71.680000305175994</v>
      </c>
      <c r="G21" s="6">
        <v>0.46999999880799997</v>
      </c>
      <c r="H21" s="6">
        <v>1000</v>
      </c>
      <c r="I21" s="6">
        <v>1000</v>
      </c>
      <c r="J21" s="6">
        <v>0</v>
      </c>
      <c r="K21" s="6" t="s">
        <v>32</v>
      </c>
    </row>
    <row r="22" spans="1:11" x14ac:dyDescent="0.25">
      <c r="A22" s="3" t="s">
        <v>46</v>
      </c>
      <c r="B22" s="3" t="str">
        <f t="shared" si="1"/>
        <v>Газовый лифт GL105GR/100/1</v>
      </c>
      <c r="C22" t="s">
        <v>17</v>
      </c>
      <c r="D22" t="s">
        <v>18</v>
      </c>
      <c r="F22" s="6">
        <v>71.680000305175994</v>
      </c>
      <c r="G22" s="6">
        <v>0.46999999880799997</v>
      </c>
      <c r="H22" s="6">
        <v>1000</v>
      </c>
      <c r="I22" s="6">
        <v>1000</v>
      </c>
      <c r="J22" s="6">
        <v>0</v>
      </c>
      <c r="K22" s="6" t="s">
        <v>32</v>
      </c>
    </row>
    <row r="23" spans="1:11" x14ac:dyDescent="0.25">
      <c r="A23" s="3" t="s">
        <v>47</v>
      </c>
      <c r="B23" s="3" t="str">
        <f t="shared" si="1"/>
        <v>Газовый лифт GL106W/50/3</v>
      </c>
      <c r="C23" t="s">
        <v>17</v>
      </c>
      <c r="D23" t="s">
        <v>18</v>
      </c>
      <c r="F23" s="5">
        <v>85.76000213623</v>
      </c>
      <c r="G23" s="5">
        <v>0.60000002384200002</v>
      </c>
      <c r="H23" s="5">
        <v>1000</v>
      </c>
      <c r="I23" s="5">
        <v>1000</v>
      </c>
      <c r="J23" s="5">
        <v>0</v>
      </c>
      <c r="K23" s="5" t="s">
        <v>26</v>
      </c>
    </row>
    <row r="24" spans="1:11" x14ac:dyDescent="0.25">
      <c r="A24" s="3" t="s">
        <v>48</v>
      </c>
      <c r="B24" s="3" t="str">
        <f t="shared" si="1"/>
        <v>Газовый лифт GL106W/80/3</v>
      </c>
      <c r="C24" t="s">
        <v>17</v>
      </c>
      <c r="D24" t="s">
        <v>18</v>
      </c>
      <c r="F24" s="5">
        <v>85.76000213623</v>
      </c>
      <c r="G24" s="5">
        <v>0.60000002384200002</v>
      </c>
      <c r="H24" s="5">
        <v>1000</v>
      </c>
      <c r="I24" s="5">
        <v>1000</v>
      </c>
      <c r="J24" s="5">
        <v>0</v>
      </c>
      <c r="K24" s="5" t="s">
        <v>26</v>
      </c>
    </row>
    <row r="25" spans="1:11" x14ac:dyDescent="0.25">
      <c r="A25" s="3" t="s">
        <v>49</v>
      </c>
      <c r="B25" s="3" t="str">
        <f t="shared" si="1"/>
        <v>Газовый лифт GL106W/100/3</v>
      </c>
      <c r="C25" t="s">
        <v>17</v>
      </c>
      <c r="D25" t="s">
        <v>18</v>
      </c>
      <c r="F25" s="5">
        <v>85.76000213623</v>
      </c>
      <c r="G25" s="5">
        <v>0.60000002384200002</v>
      </c>
      <c r="H25" s="5">
        <v>1000</v>
      </c>
      <c r="I25" s="5">
        <v>1000</v>
      </c>
      <c r="J25" s="5">
        <v>0</v>
      </c>
      <c r="K25" s="5" t="s">
        <v>26</v>
      </c>
    </row>
    <row r="26" spans="1:11" x14ac:dyDescent="0.25">
      <c r="A26" s="3" t="s">
        <v>50</v>
      </c>
      <c r="B26" s="3" t="str">
        <f t="shared" si="1"/>
        <v>Газовый лифт GL106GRPH/50/3</v>
      </c>
      <c r="C26" t="s">
        <v>17</v>
      </c>
      <c r="D26" t="s">
        <v>18</v>
      </c>
      <c r="F26" s="4">
        <v>5.1199998855590003</v>
      </c>
      <c r="G26" s="4">
        <v>0.28999999165500001</v>
      </c>
      <c r="H26" s="4">
        <v>1000</v>
      </c>
      <c r="I26" s="4">
        <v>1000</v>
      </c>
      <c r="J26" s="4">
        <v>0</v>
      </c>
      <c r="K26" s="4" t="s">
        <v>19</v>
      </c>
    </row>
    <row r="27" spans="1:11" x14ac:dyDescent="0.25">
      <c r="A27" s="3" t="s">
        <v>51</v>
      </c>
      <c r="B27" s="3" t="str">
        <f t="shared" si="1"/>
        <v>Газовый лифт GL106GRPH/80/3</v>
      </c>
      <c r="C27" t="s">
        <v>17</v>
      </c>
      <c r="D27" t="s">
        <v>18</v>
      </c>
      <c r="F27" s="4">
        <v>5.1199998855590003</v>
      </c>
      <c r="G27" s="4">
        <v>0.28999999165500001</v>
      </c>
      <c r="H27" s="4">
        <v>1000</v>
      </c>
      <c r="I27" s="4">
        <v>1000</v>
      </c>
      <c r="J27" s="4">
        <v>0</v>
      </c>
      <c r="K27" s="4" t="s">
        <v>19</v>
      </c>
    </row>
    <row r="28" spans="1:11" x14ac:dyDescent="0.25">
      <c r="A28" s="3" t="s">
        <v>52</v>
      </c>
      <c r="B28" s="3" t="str">
        <f t="shared" si="1"/>
        <v>Газовый лифт GL106GRPH/100/3</v>
      </c>
      <c r="C28" t="s">
        <v>17</v>
      </c>
      <c r="D28" t="s">
        <v>18</v>
      </c>
      <c r="F28" s="4">
        <v>5.1199998855590003</v>
      </c>
      <c r="G28" s="4">
        <v>0.28999999165500001</v>
      </c>
      <c r="H28" s="4">
        <v>1000</v>
      </c>
      <c r="I28" s="4">
        <v>1000</v>
      </c>
      <c r="J28" s="4">
        <v>0</v>
      </c>
      <c r="K28" s="4" t="s">
        <v>19</v>
      </c>
    </row>
    <row r="29" spans="1:11" x14ac:dyDescent="0.25">
      <c r="A29" s="3" t="s">
        <v>53</v>
      </c>
      <c r="B29" s="3" t="str">
        <f t="shared" si="1"/>
        <v>Газовый лифт GL110GRPH/50/3</v>
      </c>
      <c r="C29" t="s">
        <v>17</v>
      </c>
      <c r="D29" t="s">
        <v>18</v>
      </c>
      <c r="F29" s="4">
        <v>5.1199998855590003</v>
      </c>
      <c r="G29" s="4">
        <v>0.28999999165500001</v>
      </c>
      <c r="H29" s="4">
        <v>1000</v>
      </c>
      <c r="I29" s="4">
        <v>1000</v>
      </c>
      <c r="J29" s="4">
        <v>0</v>
      </c>
      <c r="K29" s="4" t="s">
        <v>19</v>
      </c>
    </row>
    <row r="30" spans="1:11" x14ac:dyDescent="0.25">
      <c r="A30" s="3" t="s">
        <v>54</v>
      </c>
      <c r="B30" s="3" t="str">
        <f t="shared" si="1"/>
        <v>Газовый лифт GL110GRPH/80/3</v>
      </c>
      <c r="C30" t="s">
        <v>17</v>
      </c>
      <c r="D30" t="s">
        <v>18</v>
      </c>
      <c r="F30" s="4">
        <v>5.1199998855590003</v>
      </c>
      <c r="G30" s="4">
        <v>0.28999999165500001</v>
      </c>
      <c r="H30" s="4">
        <v>1000</v>
      </c>
      <c r="I30" s="4">
        <v>1000</v>
      </c>
      <c r="J30" s="4">
        <v>0</v>
      </c>
      <c r="K30" s="4" t="s">
        <v>19</v>
      </c>
    </row>
    <row r="31" spans="1:11" x14ac:dyDescent="0.25">
      <c r="A31" s="3" t="s">
        <v>55</v>
      </c>
      <c r="B31" s="3" t="str">
        <f t="shared" si="1"/>
        <v>Газовый лифт GL110GRPH/100/3</v>
      </c>
      <c r="C31" t="s">
        <v>17</v>
      </c>
      <c r="D31" t="s">
        <v>18</v>
      </c>
      <c r="F31" s="4">
        <v>5.1199998855590003</v>
      </c>
      <c r="G31" s="4">
        <v>0.28999999165500001</v>
      </c>
      <c r="H31" s="4">
        <v>1000</v>
      </c>
      <c r="I31" s="4">
        <v>1000</v>
      </c>
      <c r="J31" s="4">
        <v>0</v>
      </c>
      <c r="K31" s="4" t="s">
        <v>19</v>
      </c>
    </row>
    <row r="32" spans="1:11" x14ac:dyDescent="0.25">
      <c r="A32" s="3" t="s">
        <v>56</v>
      </c>
      <c r="B32" s="3" t="str">
        <f t="shared" si="1"/>
        <v>Газовый лифт GL110W/50/3</v>
      </c>
      <c r="C32" t="s">
        <v>17</v>
      </c>
      <c r="D32" t="s">
        <v>18</v>
      </c>
      <c r="F32" s="5">
        <v>85.76000213623</v>
      </c>
      <c r="G32" s="5">
        <v>0.60000002384200002</v>
      </c>
      <c r="H32" s="5">
        <v>1000</v>
      </c>
      <c r="I32" s="5">
        <v>1000</v>
      </c>
      <c r="J32" s="5">
        <v>0</v>
      </c>
      <c r="K32" s="5" t="s">
        <v>26</v>
      </c>
    </row>
    <row r="33" spans="1:11" x14ac:dyDescent="0.25">
      <c r="A33" s="3" t="s">
        <v>57</v>
      </c>
      <c r="B33" s="3" t="str">
        <f t="shared" si="1"/>
        <v>Газовый лифт GL110W/80/3</v>
      </c>
      <c r="C33" t="s">
        <v>17</v>
      </c>
      <c r="D33" t="s">
        <v>18</v>
      </c>
      <c r="F33" s="5">
        <v>85.76000213623</v>
      </c>
      <c r="G33" s="5">
        <v>0.60000002384200002</v>
      </c>
      <c r="H33" s="5">
        <v>1000</v>
      </c>
      <c r="I33" s="5">
        <v>1000</v>
      </c>
      <c r="J33" s="5">
        <v>0</v>
      </c>
      <c r="K33" s="5" t="s">
        <v>26</v>
      </c>
    </row>
    <row r="34" spans="1:11" x14ac:dyDescent="0.25">
      <c r="A34" s="3" t="s">
        <v>58</v>
      </c>
      <c r="B34" s="3" t="str">
        <f t="shared" si="1"/>
        <v>Газовый лифт GL110W/100/3</v>
      </c>
      <c r="C34" t="s">
        <v>17</v>
      </c>
      <c r="D34" t="s">
        <v>18</v>
      </c>
      <c r="F34" s="5">
        <v>85.76000213623</v>
      </c>
      <c r="G34" s="5">
        <v>0.60000002384200002</v>
      </c>
      <c r="H34" s="5">
        <v>1000</v>
      </c>
      <c r="I34" s="5">
        <v>1000</v>
      </c>
      <c r="J34" s="5">
        <v>0</v>
      </c>
      <c r="K34" s="5" t="s">
        <v>26</v>
      </c>
    </row>
    <row r="35" spans="1:11" x14ac:dyDescent="0.25">
      <c r="A35" s="1" t="s">
        <v>53</v>
      </c>
      <c r="B35" t="str">
        <f>"Газовый лифт OZON "&amp;A35</f>
        <v>Газовый лифт OZON GL110GRPH/50/3</v>
      </c>
      <c r="C35" t="s">
        <v>17</v>
      </c>
      <c r="D35" t="s">
        <v>18</v>
      </c>
      <c r="F35" s="4">
        <v>5.1199998855590003</v>
      </c>
      <c r="G35" s="4">
        <v>0.28999999165500001</v>
      </c>
      <c r="H35" s="4">
        <v>1000</v>
      </c>
      <c r="I35" s="4">
        <v>1000</v>
      </c>
      <c r="J35" s="4">
        <v>0</v>
      </c>
      <c r="K35" s="4" t="s">
        <v>19</v>
      </c>
    </row>
    <row r="36" spans="1:11" x14ac:dyDescent="0.25">
      <c r="A36" s="1" t="s">
        <v>54</v>
      </c>
      <c r="B36" t="str">
        <f t="shared" ref="B36:B40" si="2">"Газовый лифт OZON "&amp;A36</f>
        <v>Газовый лифт OZON GL110GRPH/80/3</v>
      </c>
      <c r="C36" t="s">
        <v>17</v>
      </c>
      <c r="D36" t="s">
        <v>18</v>
      </c>
      <c r="F36" s="4">
        <v>5.1199998855590003</v>
      </c>
      <c r="G36" s="4">
        <v>0.28999999165500001</v>
      </c>
      <c r="H36" s="4">
        <v>1000</v>
      </c>
      <c r="I36" s="4">
        <v>1000</v>
      </c>
      <c r="J36" s="4">
        <v>0</v>
      </c>
      <c r="K36" s="4" t="s">
        <v>19</v>
      </c>
    </row>
    <row r="37" spans="1:11" x14ac:dyDescent="0.25">
      <c r="A37" s="1" t="s">
        <v>55</v>
      </c>
      <c r="B37" t="str">
        <f t="shared" si="2"/>
        <v>Газовый лифт OZON GL110GRPH/100/3</v>
      </c>
      <c r="C37" t="s">
        <v>17</v>
      </c>
      <c r="D37" t="s">
        <v>18</v>
      </c>
      <c r="F37" s="4">
        <v>5.1199998855590003</v>
      </c>
      <c r="G37" s="4">
        <v>0.28999999165500001</v>
      </c>
      <c r="H37" s="4">
        <v>1000</v>
      </c>
      <c r="I37" s="4">
        <v>1000</v>
      </c>
      <c r="J37" s="4">
        <v>0</v>
      </c>
      <c r="K37" s="4" t="s">
        <v>19</v>
      </c>
    </row>
    <row r="38" spans="1:11" x14ac:dyDescent="0.25">
      <c r="A38" s="1" t="s">
        <v>56</v>
      </c>
      <c r="B38" t="str">
        <f t="shared" si="2"/>
        <v>Газовый лифт OZON GL110W/50/3</v>
      </c>
      <c r="C38" t="s">
        <v>17</v>
      </c>
      <c r="D38" t="s">
        <v>18</v>
      </c>
      <c r="F38" s="5">
        <v>85.76000213623</v>
      </c>
      <c r="G38" s="5">
        <v>0.60000002384200002</v>
      </c>
      <c r="H38" s="5">
        <v>1000</v>
      </c>
      <c r="I38" s="5">
        <v>1000</v>
      </c>
      <c r="J38" s="5">
        <v>0</v>
      </c>
      <c r="K38" s="5" t="s">
        <v>26</v>
      </c>
    </row>
    <row r="39" spans="1:11" x14ac:dyDescent="0.25">
      <c r="A39" s="1" t="s">
        <v>57</v>
      </c>
      <c r="B39" t="str">
        <f t="shared" si="2"/>
        <v>Газовый лифт OZON GL110W/80/3</v>
      </c>
      <c r="C39" t="s">
        <v>17</v>
      </c>
      <c r="D39" t="s">
        <v>18</v>
      </c>
      <c r="F39" s="5">
        <v>85.76000213623</v>
      </c>
      <c r="G39" s="5">
        <v>0.60000002384200002</v>
      </c>
      <c r="H39" s="5">
        <v>1000</v>
      </c>
      <c r="I39" s="5">
        <v>1000</v>
      </c>
      <c r="J39" s="5">
        <v>0</v>
      </c>
      <c r="K39" s="5" t="s">
        <v>26</v>
      </c>
    </row>
    <row r="40" spans="1:11" x14ac:dyDescent="0.25">
      <c r="A40" s="1" t="s">
        <v>58</v>
      </c>
      <c r="B40" t="str">
        <f t="shared" si="2"/>
        <v>Газовый лифт OZON GL110W/100/3</v>
      </c>
      <c r="C40" t="s">
        <v>17</v>
      </c>
      <c r="D40" t="s">
        <v>18</v>
      </c>
      <c r="F40" s="5">
        <v>85.76000213623</v>
      </c>
      <c r="G40" s="5">
        <v>0.60000002384200002</v>
      </c>
      <c r="H40" s="5">
        <v>1000</v>
      </c>
      <c r="I40" s="5">
        <v>1000</v>
      </c>
      <c r="J40" s="5">
        <v>0</v>
      </c>
      <c r="K40" s="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ГАЗОВЫЕ ЛИФТЫ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2025-04-12T15:23:34Z</dcterms:created>
  <dcterms:modified xsi:type="dcterms:W3CDTF">2025-04-12T15:23:35Z</dcterms:modified>
</cp:coreProperties>
</file>